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rmida\Documents\TRIBUNAL TEJA\Hacienda Cuenta Publica\2024 CUENTA PÚBLICA\4. DICIEMBRE 2024 Referenciados - Enviados\"/>
    </mc:Choice>
  </mc:AlternateContent>
  <xr:revisionPtr revIDLastSave="0" documentId="13_ncr:1_{FC2B8822-72DA-4DB7-98AD-E1208412D098}" xr6:coauthVersionLast="47" xr6:coauthVersionMax="47" xr10:uidLastSave="{00000000-0000-0000-0000-000000000000}"/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-108" yWindow="-108" windowWidth="23256" windowHeight="12456" xr2:uid="{00000000-000D-0000-FFFF-FFFF00000000}"/>
  </bookViews>
  <sheets>
    <sheet name="IA_GASTO_FED" sheetId="1" r:id="rId1"/>
  </sheets>
  <definedNames>
    <definedName name="_xlnm.Print_Area" localSheetId="0">IA_GASTO_FED!$B$1:$F$38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4" i="1"/>
  <c r="E9" i="1" s="1"/>
  <c r="D14" i="1"/>
  <c r="D9" i="1" l="1"/>
  <c r="D8" i="1"/>
  <c r="E12" i="1"/>
  <c r="E7" i="1" s="1"/>
  <c r="D7" i="1"/>
</calcChain>
</file>

<file path=xl/sharedStrings.xml><?xml version="1.0" encoding="utf-8"?>
<sst xmlns="http://schemas.openxmlformats.org/spreadsheetml/2006/main" count="25" uniqueCount="16">
  <si>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</si>
  <si>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</si>
  <si>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</si>
  <si>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</si>
  <si>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</si>
  <si>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</si>
  <si>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</si>
  <si>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TRIBUNAL ESTATAL DE JUSTICIA ADMINISTRATIVA</t>
  </si>
  <si>
    <t>Servicios Pesonales</t>
  </si>
  <si>
    <t>Materiales y Suministros</t>
  </si>
  <si>
    <t>Servicios Generales</t>
  </si>
  <si>
    <t>Bienes Muebles, Inmuebles e Intangibles</t>
  </si>
  <si>
    <t>1521999 Impuesto Especial Sobre Produccion y Servicios</t>
  </si>
  <si>
    <t>1219199 Financiamiento Interno</t>
  </si>
  <si>
    <t>Transferencias, Asignaciones, Subsidios y ayudas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</si>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</sst>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739140</xdr:colOff>
      <xdr:row>29</xdr:row>
      <xdr:rowOff>91440</xdr:rowOff>
    </xdr:from>
    <xdr:to>
      <xdr:col>5</xdr:col>
      <xdr:colOff>510540</xdr:colOff>
      <xdr:row>36</xdr:row>
      <xdr:rowOff>54040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73B889-1AA9-468C-82BF-06A6B2A05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6416040"/>
          <a:ext cx="7772400" cy="124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GASTO_FED"/>
  <dimension ref="B1:F31"/>
  <sheetViews>
    <sheetView tabSelected="1" workbookViewId="0">
      <selection activeCell="B1" sqref="B1:F38"/>
    </sheetView>
  </sheetViews>
  <sheetFormatPr baseColWidth="10" defaultRowHeight="14.4" x14ac:dyDescent="0.3"/>
  <cols>
    <col min="1" max="1" width="3.6640625" customWidth="1"/>
    <col min="2" max="3" width="35.6640625" style="3" customWidth="1"/>
    <col min="4" max="6" width="22.6640625" style="3" customWidth="1"/>
  </cols>
  <sheetData>
    <row r="1" spans="2:6" ht="15" thickBot="1" x14ac:dyDescent="0.35">
      <c r="B1"/>
      <c r="C1"/>
      <c r="D1"/>
      <c r="E1"/>
      <c r="F1"/>
    </row>
    <row r="2" spans="2:6" x14ac:dyDescent="0.3">
      <c r="B2" s="23" t="s">
        <v>7</v>
      </c>
      <c r="C2" s="24"/>
      <c r="D2" s="24"/>
      <c r="E2" s="24"/>
      <c r="F2" s="25"/>
    </row>
    <row r="3" spans="2:6" x14ac:dyDescent="0.3">
      <c r="B3" s="26" t="s">
        <v>0</v>
      </c>
      <c r="C3" s="27"/>
      <c r="D3" s="27"/>
      <c r="E3" s="27"/>
      <c r="F3" s="28"/>
    </row>
    <row r="4" spans="2:6" ht="15" customHeight="1" thickBot="1" x14ac:dyDescent="0.35">
      <c r="B4" s="29" t="s">
        <v>15</v>
      </c>
      <c r="C4" s="30"/>
      <c r="D4" s="30"/>
      <c r="E4" s="30"/>
      <c r="F4" s="31"/>
    </row>
    <row r="5" spans="2:6" ht="15" thickBot="1" x14ac:dyDescent="0.35">
      <c r="B5" s="19" t="s">
        <v>1</v>
      </c>
      <c r="C5" s="19" t="s">
        <v>2</v>
      </c>
      <c r="D5" s="18" t="s">
        <v>3</v>
      </c>
      <c r="E5" s="18"/>
      <c r="F5" s="21" t="s">
        <v>4</v>
      </c>
    </row>
    <row r="6" spans="2:6" ht="15" thickBot="1" x14ac:dyDescent="0.35">
      <c r="B6" s="20"/>
      <c r="C6" s="20"/>
      <c r="D6" s="1" t="s">
        <v>5</v>
      </c>
      <c r="E6" s="2" t="s">
        <v>6</v>
      </c>
      <c r="F6" s="22"/>
    </row>
    <row r="7" spans="2:6" s="3" customFormat="1" ht="23.4" thickBot="1" x14ac:dyDescent="0.35">
      <c r="B7" s="7" t="s">
        <v>12</v>
      </c>
      <c r="C7" s="8" t="s">
        <v>8</v>
      </c>
      <c r="D7" s="9">
        <f>54864822.49-D12</f>
        <v>48829085.079999998</v>
      </c>
      <c r="E7" s="9">
        <f>53603456.78-E12</f>
        <v>47567719.370000005</v>
      </c>
      <c r="F7" s="10">
        <v>0</v>
      </c>
    </row>
    <row r="8" spans="2:6" s="3" customFormat="1" ht="23.4" thickBot="1" x14ac:dyDescent="0.35">
      <c r="B8" s="7" t="s">
        <v>12</v>
      </c>
      <c r="C8" s="4" t="s">
        <v>9</v>
      </c>
      <c r="D8" s="5">
        <f>815712.05-D13</f>
        <v>692140.05</v>
      </c>
      <c r="E8" s="6">
        <f>412863.85-E13</f>
        <v>289291.84999999998</v>
      </c>
      <c r="F8" s="12">
        <v>0</v>
      </c>
    </row>
    <row r="9" spans="2:6" s="3" customFormat="1" ht="23.4" thickBot="1" x14ac:dyDescent="0.35">
      <c r="B9" s="7" t="s">
        <v>12</v>
      </c>
      <c r="C9" s="4" t="s">
        <v>10</v>
      </c>
      <c r="D9" s="5">
        <f>11801582.7-D14</f>
        <v>10106393.719999999</v>
      </c>
      <c r="E9" s="6">
        <f>11754706.44-E14</f>
        <v>10059517.459999999</v>
      </c>
      <c r="F9" s="12">
        <v>0</v>
      </c>
    </row>
    <row r="10" spans="2:6" s="3" customFormat="1" ht="23.4" thickBot="1" x14ac:dyDescent="0.35">
      <c r="B10" s="7" t="s">
        <v>12</v>
      </c>
      <c r="C10" s="4" t="s">
        <v>14</v>
      </c>
      <c r="D10" s="5">
        <v>0</v>
      </c>
      <c r="E10" s="6">
        <v>0</v>
      </c>
      <c r="F10" s="12">
        <v>0</v>
      </c>
    </row>
    <row r="11" spans="2:6" s="3" customFormat="1" ht="23.4" thickBot="1" x14ac:dyDescent="0.35">
      <c r="B11" s="7" t="s">
        <v>12</v>
      </c>
      <c r="C11" s="4" t="s">
        <v>11</v>
      </c>
      <c r="D11" s="5">
        <v>62743087.670000002</v>
      </c>
      <c r="E11" s="6">
        <v>46043087.670000002</v>
      </c>
      <c r="F11" s="12">
        <v>996.48</v>
      </c>
    </row>
    <row r="12" spans="2:6" s="3" customFormat="1" ht="25.5" customHeight="1" x14ac:dyDescent="0.3">
      <c r="B12" s="11" t="s">
        <v>13</v>
      </c>
      <c r="C12" s="8" t="s">
        <v>8</v>
      </c>
      <c r="D12" s="5">
        <v>6035737.4100000001</v>
      </c>
      <c r="E12" s="6">
        <f>D12</f>
        <v>6035737.4100000001</v>
      </c>
      <c r="F12" s="10">
        <v>12640.97</v>
      </c>
    </row>
    <row r="13" spans="2:6" s="3" customFormat="1" ht="25.5" customHeight="1" x14ac:dyDescent="0.3">
      <c r="B13" s="11" t="s">
        <v>13</v>
      </c>
      <c r="C13" s="4" t="s">
        <v>9</v>
      </c>
      <c r="D13" s="5">
        <v>123572</v>
      </c>
      <c r="E13" s="5">
        <v>123572</v>
      </c>
      <c r="F13" s="12">
        <v>23749.96</v>
      </c>
    </row>
    <row r="14" spans="2:6" s="3" customFormat="1" ht="25.5" customHeight="1" x14ac:dyDescent="0.3">
      <c r="B14" s="11" t="s">
        <v>13</v>
      </c>
      <c r="C14" s="4" t="s">
        <v>10</v>
      </c>
      <c r="D14" s="5">
        <f>1818760.98-D13</f>
        <v>1695188.98</v>
      </c>
      <c r="E14" s="5">
        <f>1818760.98-E13</f>
        <v>1695188.98</v>
      </c>
      <c r="F14" s="12">
        <v>10911.46</v>
      </c>
    </row>
    <row r="15" spans="2:6" s="3" customFormat="1" x14ac:dyDescent="0.3">
      <c r="B15" s="11"/>
      <c r="C15" s="4"/>
      <c r="D15" s="5"/>
      <c r="E15" s="6"/>
      <c r="F15" s="12"/>
    </row>
    <row r="16" spans="2:6" s="3" customFormat="1" x14ac:dyDescent="0.3">
      <c r="B16" s="11"/>
      <c r="C16" s="4"/>
      <c r="D16" s="5"/>
      <c r="E16" s="6"/>
      <c r="F16" s="12"/>
    </row>
    <row r="17" spans="2:6" s="3" customFormat="1" x14ac:dyDescent="0.3">
      <c r="B17" s="11"/>
      <c r="C17" s="4"/>
      <c r="D17" s="5"/>
      <c r="E17" s="6"/>
      <c r="F17" s="12"/>
    </row>
    <row r="18" spans="2:6" s="3" customFormat="1" x14ac:dyDescent="0.3">
      <c r="B18" s="11"/>
      <c r="C18" s="4"/>
      <c r="D18" s="5"/>
      <c r="E18" s="6"/>
      <c r="F18" s="12"/>
    </row>
    <row r="19" spans="2:6" s="3" customFormat="1" x14ac:dyDescent="0.3">
      <c r="B19" s="11"/>
      <c r="C19" s="4"/>
      <c r="D19" s="5"/>
      <c r="E19" s="6"/>
      <c r="F19" s="12"/>
    </row>
    <row r="20" spans="2:6" s="3" customFormat="1" x14ac:dyDescent="0.3">
      <c r="B20" s="11"/>
      <c r="C20" s="4"/>
      <c r="D20" s="5"/>
      <c r="E20" s="6"/>
      <c r="F20" s="12"/>
    </row>
    <row r="21" spans="2:6" s="3" customFormat="1" x14ac:dyDescent="0.3">
      <c r="B21" s="11"/>
      <c r="C21" s="4"/>
      <c r="D21" s="5"/>
      <c r="E21" s="6"/>
      <c r="F21" s="12"/>
    </row>
    <row r="22" spans="2:6" s="3" customFormat="1" x14ac:dyDescent="0.3">
      <c r="B22" s="11"/>
      <c r="C22" s="4"/>
      <c r="D22" s="5"/>
      <c r="E22" s="6"/>
      <c r="F22" s="12"/>
    </row>
    <row r="23" spans="2:6" s="3" customFormat="1" x14ac:dyDescent="0.3">
      <c r="B23" s="11"/>
      <c r="C23" s="4"/>
      <c r="D23" s="5"/>
      <c r="E23" s="6"/>
      <c r="F23" s="12"/>
    </row>
    <row r="24" spans="2:6" s="3" customFormat="1" x14ac:dyDescent="0.3">
      <c r="B24" s="11"/>
      <c r="C24" s="4"/>
      <c r="D24" s="5"/>
      <c r="E24" s="6"/>
      <c r="F24" s="12"/>
    </row>
    <row r="25" spans="2:6" s="3" customFormat="1" x14ac:dyDescent="0.3">
      <c r="B25" s="11"/>
      <c r="C25" s="4"/>
      <c r="D25" s="5"/>
      <c r="E25" s="6"/>
      <c r="F25" s="12"/>
    </row>
    <row r="26" spans="2:6" s="3" customFormat="1" x14ac:dyDescent="0.3">
      <c r="B26" s="11"/>
      <c r="C26" s="4"/>
      <c r="D26" s="5"/>
      <c r="E26" s="6"/>
      <c r="F26" s="12"/>
    </row>
    <row r="27" spans="2:6" s="3" customFormat="1" x14ac:dyDescent="0.3">
      <c r="B27" s="11"/>
      <c r="C27" s="4"/>
      <c r="D27" s="5"/>
      <c r="E27" s="6"/>
      <c r="F27" s="12"/>
    </row>
    <row r="28" spans="2:6" s="3" customFormat="1" ht="15" thickBot="1" x14ac:dyDescent="0.35">
      <c r="B28" s="13"/>
      <c r="C28" s="14"/>
      <c r="D28" s="15"/>
      <c r="E28" s="16"/>
      <c r="F28" s="17"/>
    </row>
    <row r="29" spans="2:6" s="3" customFormat="1" x14ac:dyDescent="0.3"/>
    <row r="30" spans="2:6" s="3" customFormat="1" x14ac:dyDescent="0.3"/>
    <row r="31" spans="2:6" s="3" customFormat="1" x14ac:dyDescent="0.3"/>
  </sheetData>
  <sheetProtection algorithmName="SHA-512" hashValue="Typz5k/a/frqbTr0Sewa4OgMyzX6KIYWnh+cWgVx7EoG98fn9aRBHdJg5buHO+gYJk6aMpz8I9uGFHp95+8D2A==" saltValue="K3Ax8fNIxZh4yz7NoOLU6A==" spinCount="100000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98425196850393704" right="0.98425196850393704" top="0.98425196850393704" bottom="0.39370078740157483" header="0.51181102362204722" footer="0.51181102362204722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IA_GASTO_FED</vt:lpstr>
      <vt:lpstr>IA_GASTO_FED!Área_de_impresión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Armida Soria</cp:lastModifiedBy>
  <cp:lastPrinted>2025-02-05T20:18:31Z</cp:lastPrinted>
  <dcterms:created xsi:type="dcterms:W3CDTF">2020-01-09T21:42:42Z</dcterms:created>
  <dcterms:modified xsi:type="dcterms:W3CDTF">2025-02-05T20:18:35Z</dcterms:modified>
</cp:coreProperties>
</file>